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moto\Desktop\"/>
    </mc:Choice>
  </mc:AlternateContent>
  <xr:revisionPtr revIDLastSave="0" documentId="10_ncr:8100000_{ABB2B9F6-AC8B-4C61-8A06-6E79EFA4234E}" xr6:coauthVersionLast="34" xr6:coauthVersionMax="34" xr10:uidLastSave="{00000000-0000-0000-0000-000000000000}"/>
  <bookViews>
    <workbookView xWindow="0" yWindow="0" windowWidth="28800" windowHeight="12240" tabRatio="121" xr2:uid="{09F73525-5ADC-4C7D-BCF1-DD61A7514BEA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F8" i="1"/>
  <c r="G8" i="1"/>
  <c r="F9" i="1"/>
  <c r="G9" i="1"/>
  <c r="F10" i="1"/>
  <c r="G10" i="1"/>
  <c r="G6" i="1"/>
  <c r="F6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J2" i="1"/>
  <c r="H7" i="1"/>
  <c r="I7" i="1" s="1"/>
  <c r="H8" i="1"/>
  <c r="I8" i="1" s="1"/>
  <c r="H9" i="1"/>
  <c r="I9" i="1" s="1"/>
  <c r="H10" i="1"/>
  <c r="I10" i="1" s="1"/>
  <c r="H6" i="1"/>
  <c r="I6" i="1" s="1"/>
</calcChain>
</file>

<file path=xl/sharedStrings.xml><?xml version="1.0" encoding="utf-8"?>
<sst xmlns="http://schemas.openxmlformats.org/spreadsheetml/2006/main" count="105" uniqueCount="21">
  <si>
    <t>金</t>
  </si>
  <si>
    <t>土</t>
  </si>
  <si>
    <t>水</t>
  </si>
  <si>
    <t>水</t>
    <rPh sb="0" eb="1">
      <t>スイ</t>
    </rPh>
    <phoneticPr fontId="2"/>
  </si>
  <si>
    <t>木</t>
  </si>
  <si>
    <t>木</t>
    <rPh sb="0" eb="1">
      <t>モク</t>
    </rPh>
    <phoneticPr fontId="2"/>
  </si>
  <si>
    <t>日</t>
  </si>
  <si>
    <t>月</t>
  </si>
  <si>
    <t>火</t>
  </si>
  <si>
    <t>タスク</t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</si>
  <si>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</si>
  <si>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</si>
  <si>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</si>
  <si>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</si>
  <si>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差</t>
    <rPh sb="0" eb="1">
      <t>サ</t>
    </rPh>
    <phoneticPr fontId="2"/>
  </si>
  <si>
    <t>要件定義</t>
    <rPh sb="0" eb="2">
      <t>ヨウケン</t>
    </rPh>
    <rPh sb="2" eb="4">
      <t>テイギ</t>
    </rPh>
    <phoneticPr fontId="2"/>
  </si>
  <si>
    <t>テスト</t>
    <phoneticPr fontId="2"/>
  </si>
  <si>
    <t>設計</t>
    <rPh sb="0" eb="2">
      <t>セッケイ</t>
    </rPh>
    <phoneticPr fontId="2"/>
  </si>
  <si>
    <t>製造</t>
    <rPh sb="0" eb="2">
      <t>セイゾウ</t>
    </rPh>
    <phoneticPr fontId="2"/>
  </si>
  <si>
    <t>工数(H</t>
    <rPh sb="0" eb="2">
      <t>コウスウ</t>
    </rPh>
    <phoneticPr fontId="2"/>
  </si>
  <si>
    <t>導入</t>
    <rPh sb="0" eb="2">
      <t>ドウニュウ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</si>
</sst>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m"/>
    <numFmt numFmtId="178" formatCode="d"/>
    <numFmt numFmtId="181" formatCode="m/d;@"/>
    <numFmt numFmtId="182" formatCode="0.0"/>
    <numFmt numFmtId="183" formatCode="0.0_ "/>
  </numFmts>
  <fonts count="5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color rgb="FF0000FF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181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182" fontId="1" fillId="0" borderId="1" xfId="0" applyNumberFormat="1" applyFont="1" applyBorder="1" applyAlignment="1">
      <alignment horizontal="center" vertical="center"/>
    </xf>
    <xf numFmtId="182" fontId="1" fillId="0" borderId="0" xfId="0" applyNumberFormat="1" applyFont="1" applyBorder="1" applyAlignment="1">
      <alignment horizontal="center" vertical="center" shrinkToFit="1"/>
    </xf>
    <xf numFmtId="182" fontId="1" fillId="0" borderId="6" xfId="0" applyNumberFormat="1" applyFont="1" applyBorder="1" applyAlignment="1">
      <alignment horizontal="center" vertical="center" shrinkToFit="1"/>
    </xf>
    <xf numFmtId="182" fontId="1" fillId="0" borderId="8" xfId="0" applyNumberFormat="1" applyFont="1" applyBorder="1" applyAlignment="1">
      <alignment horizontal="center" vertical="center" shrinkToFit="1"/>
    </xf>
    <xf numFmtId="182" fontId="1" fillId="0" borderId="9" xfId="0" applyNumberFormat="1" applyFont="1" applyBorder="1" applyAlignment="1">
      <alignment horizontal="center" vertical="center" shrinkToFit="1"/>
    </xf>
    <xf numFmtId="182" fontId="1" fillId="2" borderId="0" xfId="0" applyNumberFormat="1" applyFont="1" applyFill="1" applyBorder="1" applyAlignment="1">
      <alignment horizontal="center" vertical="center" shrinkToFit="1"/>
    </xf>
    <xf numFmtId="182" fontId="1" fillId="2" borderId="8" xfId="0" applyNumberFormat="1" applyFont="1" applyFill="1" applyBorder="1" applyAlignment="1">
      <alignment horizontal="center" vertical="center" shrinkToFit="1"/>
    </xf>
    <xf numFmtId="182" fontId="1" fillId="2" borderId="5" xfId="0" applyNumberFormat="1" applyFont="1" applyFill="1" applyBorder="1" applyAlignment="1">
      <alignment horizontal="center" vertical="center" shrinkToFit="1"/>
    </xf>
    <xf numFmtId="182" fontId="1" fillId="2" borderId="7" xfId="0" applyNumberFormat="1" applyFont="1" applyFill="1" applyBorder="1" applyAlignment="1">
      <alignment horizontal="center" vertical="center" shrinkToFit="1"/>
    </xf>
    <xf numFmtId="177" fontId="1" fillId="2" borderId="2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1" fillId="2" borderId="10" xfId="0" applyNumberFormat="1" applyFont="1" applyFill="1" applyBorder="1" applyAlignment="1">
      <alignment horizontal="center" vertical="center"/>
    </xf>
    <xf numFmtId="178" fontId="1" fillId="2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82" fontId="1" fillId="2" borderId="0" xfId="0" applyNumberFormat="1" applyFont="1" applyFill="1" applyAlignment="1">
      <alignment horizontal="center" vertical="center" shrinkToFit="1"/>
    </xf>
    <xf numFmtId="181" fontId="1" fillId="2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183" fontId="1" fillId="2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3">
    <dxf>
      <font>
        <color theme="0" tint="-0.24994659260841701"/>
      </font>
    </dxf>
    <dxf>
      <font>
        <color auto="1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9E056-DDCA-49E3-A7F7-D0C97610326F}">
  <dimension ref="B2:CU10"/>
  <sheetViews>
    <sheetView tabSelected="1" zoomScale="85" zoomScaleNormal="85" workbookViewId="0"/>
  </sheetViews>
  <sheetFormatPr defaultColWidth="3.125" defaultRowHeight="18.75" x14ac:dyDescent="0.15"/>
  <cols>
    <col min="1" max="1" width="3.125" style="1"/>
    <col min="2" max="2" width="22.625" style="1" customWidth="1"/>
    <col min="3" max="3" width="7.125" style="1" bestFit="1" customWidth="1"/>
    <col min="4" max="4" width="7.125" style="1" customWidth="1"/>
    <col min="5" max="5" width="7.375" style="1" bestFit="1" customWidth="1"/>
    <col min="6" max="6" width="7.125" style="1" bestFit="1" customWidth="1"/>
    <col min="7" max="7" width="7.125" style="1" customWidth="1"/>
    <col min="8" max="8" width="7.375" style="1" bestFit="1" customWidth="1"/>
    <col min="9" max="9" width="5.25" style="1" customWidth="1"/>
    <col min="10" max="99" width="4.25" style="1" customWidth="1"/>
    <col min="100" max="16384" width="3.125" style="1"/>
  </cols>
  <sheetData>
    <row r="2" spans="2:99" x14ac:dyDescent="0.15">
      <c r="J2" s="27">
        <f>SUM(J6:J10)</f>
        <v>0</v>
      </c>
      <c r="K2" s="27">
        <f t="shared" ref="K2:BV2" si="0">SUM(K6:K10)</f>
        <v>0</v>
      </c>
      <c r="L2" s="27">
        <f t="shared" si="0"/>
        <v>0</v>
      </c>
      <c r="M2" s="27">
        <f t="shared" si="0"/>
        <v>0</v>
      </c>
      <c r="N2" s="27">
        <f t="shared" si="0"/>
        <v>0</v>
      </c>
      <c r="O2" s="27">
        <f t="shared" si="0"/>
        <v>8</v>
      </c>
      <c r="P2" s="27">
        <f t="shared" si="0"/>
        <v>8</v>
      </c>
      <c r="Q2" s="27">
        <f t="shared" si="0"/>
        <v>8</v>
      </c>
      <c r="R2" s="27">
        <f t="shared" si="0"/>
        <v>8</v>
      </c>
      <c r="S2" s="27">
        <f t="shared" si="0"/>
        <v>8</v>
      </c>
      <c r="T2" s="27">
        <f t="shared" si="0"/>
        <v>0</v>
      </c>
      <c r="U2" s="27">
        <f t="shared" si="0"/>
        <v>0</v>
      </c>
      <c r="V2" s="27">
        <f t="shared" si="0"/>
        <v>0</v>
      </c>
      <c r="W2" s="27">
        <f t="shared" si="0"/>
        <v>8</v>
      </c>
      <c r="X2" s="27">
        <f t="shared" si="0"/>
        <v>7</v>
      </c>
      <c r="Y2" s="27">
        <f t="shared" si="0"/>
        <v>8</v>
      </c>
      <c r="Z2" s="27">
        <f t="shared" si="0"/>
        <v>2</v>
      </c>
      <c r="AA2" s="27">
        <f t="shared" si="0"/>
        <v>0</v>
      </c>
      <c r="AB2" s="27">
        <f t="shared" si="0"/>
        <v>0</v>
      </c>
      <c r="AC2" s="27">
        <f t="shared" si="0"/>
        <v>4</v>
      </c>
      <c r="AD2" s="27">
        <f t="shared" si="0"/>
        <v>0</v>
      </c>
      <c r="AE2" s="27">
        <f t="shared" si="0"/>
        <v>0</v>
      </c>
      <c r="AF2" s="27">
        <f t="shared" si="0"/>
        <v>0</v>
      </c>
      <c r="AG2" s="27">
        <f t="shared" si="0"/>
        <v>0</v>
      </c>
      <c r="AH2" s="27">
        <f t="shared" si="0"/>
        <v>0</v>
      </c>
      <c r="AI2" s="27">
        <f t="shared" si="0"/>
        <v>0</v>
      </c>
      <c r="AJ2" s="27">
        <f t="shared" si="0"/>
        <v>0</v>
      </c>
      <c r="AK2" s="27">
        <f t="shared" si="0"/>
        <v>0</v>
      </c>
      <c r="AL2" s="27">
        <f t="shared" si="0"/>
        <v>0</v>
      </c>
      <c r="AM2" s="27">
        <f t="shared" si="0"/>
        <v>0</v>
      </c>
      <c r="AN2" s="27">
        <f t="shared" si="0"/>
        <v>0</v>
      </c>
      <c r="AO2" s="27">
        <f t="shared" si="0"/>
        <v>0</v>
      </c>
      <c r="AP2" s="27">
        <f t="shared" si="0"/>
        <v>0</v>
      </c>
      <c r="AQ2" s="27">
        <f t="shared" si="0"/>
        <v>0</v>
      </c>
      <c r="AR2" s="27">
        <f t="shared" si="0"/>
        <v>0</v>
      </c>
      <c r="AS2" s="27">
        <f t="shared" si="0"/>
        <v>0</v>
      </c>
      <c r="AT2" s="27">
        <f t="shared" si="0"/>
        <v>0</v>
      </c>
      <c r="AU2" s="27">
        <f t="shared" si="0"/>
        <v>0</v>
      </c>
      <c r="AV2" s="27">
        <f t="shared" si="0"/>
        <v>0</v>
      </c>
      <c r="AW2" s="27">
        <f t="shared" si="0"/>
        <v>0</v>
      </c>
      <c r="AX2" s="27">
        <f t="shared" si="0"/>
        <v>0</v>
      </c>
      <c r="AY2" s="27">
        <f t="shared" si="0"/>
        <v>0</v>
      </c>
      <c r="AZ2" s="27">
        <f t="shared" si="0"/>
        <v>0</v>
      </c>
      <c r="BA2" s="27">
        <f t="shared" si="0"/>
        <v>0</v>
      </c>
      <c r="BB2" s="27">
        <f t="shared" si="0"/>
        <v>0</v>
      </c>
      <c r="BC2" s="27">
        <f t="shared" si="0"/>
        <v>0</v>
      </c>
      <c r="BD2" s="27">
        <f t="shared" si="0"/>
        <v>0</v>
      </c>
      <c r="BE2" s="27">
        <f t="shared" si="0"/>
        <v>0</v>
      </c>
      <c r="BF2" s="27">
        <f t="shared" si="0"/>
        <v>0</v>
      </c>
      <c r="BG2" s="27">
        <f t="shared" si="0"/>
        <v>0</v>
      </c>
      <c r="BH2" s="27">
        <f t="shared" si="0"/>
        <v>0</v>
      </c>
      <c r="BI2" s="27">
        <f t="shared" si="0"/>
        <v>0</v>
      </c>
      <c r="BJ2" s="27">
        <f t="shared" si="0"/>
        <v>0</v>
      </c>
      <c r="BK2" s="27">
        <f t="shared" si="0"/>
        <v>0</v>
      </c>
      <c r="BL2" s="27">
        <f t="shared" si="0"/>
        <v>0</v>
      </c>
      <c r="BM2" s="27">
        <f t="shared" si="0"/>
        <v>0</v>
      </c>
      <c r="BN2" s="27">
        <f t="shared" si="0"/>
        <v>0</v>
      </c>
      <c r="BO2" s="27">
        <f t="shared" si="0"/>
        <v>0</v>
      </c>
      <c r="BP2" s="27">
        <f t="shared" si="0"/>
        <v>0</v>
      </c>
      <c r="BQ2" s="27">
        <f t="shared" si="0"/>
        <v>0</v>
      </c>
      <c r="BR2" s="27">
        <f t="shared" si="0"/>
        <v>0</v>
      </c>
      <c r="BS2" s="27">
        <f t="shared" si="0"/>
        <v>0</v>
      </c>
      <c r="BT2" s="27">
        <f t="shared" si="0"/>
        <v>0</v>
      </c>
      <c r="BU2" s="27">
        <f t="shared" si="0"/>
        <v>0</v>
      </c>
      <c r="BV2" s="27">
        <f t="shared" si="0"/>
        <v>0</v>
      </c>
      <c r="BW2" s="27">
        <f t="shared" ref="BW2:CU2" si="1">SUM(BW6:BW10)</f>
        <v>0</v>
      </c>
      <c r="BX2" s="27">
        <f t="shared" si="1"/>
        <v>0</v>
      </c>
      <c r="BY2" s="27">
        <f t="shared" si="1"/>
        <v>0</v>
      </c>
      <c r="BZ2" s="27">
        <f t="shared" si="1"/>
        <v>0</v>
      </c>
      <c r="CA2" s="27">
        <f t="shared" si="1"/>
        <v>0</v>
      </c>
      <c r="CB2" s="27">
        <f t="shared" si="1"/>
        <v>0</v>
      </c>
      <c r="CC2" s="27">
        <f t="shared" si="1"/>
        <v>0</v>
      </c>
      <c r="CD2" s="27">
        <f t="shared" si="1"/>
        <v>0</v>
      </c>
      <c r="CE2" s="27">
        <f t="shared" si="1"/>
        <v>0</v>
      </c>
      <c r="CF2" s="27">
        <f t="shared" si="1"/>
        <v>0</v>
      </c>
      <c r="CG2" s="27">
        <f t="shared" si="1"/>
        <v>0</v>
      </c>
      <c r="CH2" s="27">
        <f t="shared" si="1"/>
        <v>0</v>
      </c>
      <c r="CI2" s="27">
        <f t="shared" si="1"/>
        <v>0</v>
      </c>
      <c r="CJ2" s="27">
        <f t="shared" si="1"/>
        <v>0</v>
      </c>
      <c r="CK2" s="27">
        <f t="shared" si="1"/>
        <v>0</v>
      </c>
      <c r="CL2" s="27">
        <f t="shared" si="1"/>
        <v>0</v>
      </c>
      <c r="CM2" s="27">
        <f t="shared" si="1"/>
        <v>0</v>
      </c>
      <c r="CN2" s="27">
        <f t="shared" si="1"/>
        <v>0</v>
      </c>
      <c r="CO2" s="27">
        <f t="shared" si="1"/>
        <v>0</v>
      </c>
      <c r="CP2" s="27">
        <f t="shared" si="1"/>
        <v>0</v>
      </c>
      <c r="CQ2" s="27">
        <f t="shared" si="1"/>
        <v>0</v>
      </c>
      <c r="CR2" s="27">
        <f t="shared" si="1"/>
        <v>0</v>
      </c>
      <c r="CS2" s="27">
        <f t="shared" si="1"/>
        <v>0</v>
      </c>
      <c r="CT2" s="27">
        <f t="shared" si="1"/>
        <v>0</v>
      </c>
      <c r="CU2" s="27">
        <f t="shared" si="1"/>
        <v>0</v>
      </c>
    </row>
    <row r="3" spans="2:99" x14ac:dyDescent="0.15">
      <c r="J3" s="19">
        <v>45658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19">
        <v>45689</v>
      </c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7"/>
      <c r="BQ3" s="20">
        <v>45717</v>
      </c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7"/>
    </row>
    <row r="4" spans="2:99" x14ac:dyDescent="0.15">
      <c r="B4" s="4" t="s">
        <v>9</v>
      </c>
      <c r="C4" s="5" t="s">
        <v>12</v>
      </c>
      <c r="D4" s="6"/>
      <c r="E4" s="6"/>
      <c r="F4" s="5" t="s">
        <v>13</v>
      </c>
      <c r="G4" s="6"/>
      <c r="H4" s="6"/>
      <c r="I4" s="7"/>
      <c r="J4" s="21">
        <v>45658</v>
      </c>
      <c r="K4" s="21">
        <v>45659</v>
      </c>
      <c r="L4" s="21">
        <v>45660</v>
      </c>
      <c r="M4" s="21">
        <v>45661</v>
      </c>
      <c r="N4" s="21">
        <v>45662</v>
      </c>
      <c r="O4" s="21">
        <v>45663</v>
      </c>
      <c r="P4" s="21">
        <v>45664</v>
      </c>
      <c r="Q4" s="21">
        <v>45665</v>
      </c>
      <c r="R4" s="21">
        <v>45666</v>
      </c>
      <c r="S4" s="21">
        <v>45667</v>
      </c>
      <c r="T4" s="21">
        <v>45668</v>
      </c>
      <c r="U4" s="21">
        <v>45669</v>
      </c>
      <c r="V4" s="21">
        <v>45670</v>
      </c>
      <c r="W4" s="21">
        <v>45671</v>
      </c>
      <c r="X4" s="21">
        <v>45672</v>
      </c>
      <c r="Y4" s="21">
        <v>45673</v>
      </c>
      <c r="Z4" s="21">
        <v>45674</v>
      </c>
      <c r="AA4" s="21">
        <v>45675</v>
      </c>
      <c r="AB4" s="21">
        <v>45676</v>
      </c>
      <c r="AC4" s="21">
        <v>45677</v>
      </c>
      <c r="AD4" s="21">
        <v>45678</v>
      </c>
      <c r="AE4" s="21">
        <v>45679</v>
      </c>
      <c r="AF4" s="21">
        <v>45680</v>
      </c>
      <c r="AG4" s="21">
        <v>45681</v>
      </c>
      <c r="AH4" s="21">
        <v>45682</v>
      </c>
      <c r="AI4" s="21">
        <v>45683</v>
      </c>
      <c r="AJ4" s="21">
        <v>45684</v>
      </c>
      <c r="AK4" s="21">
        <v>45685</v>
      </c>
      <c r="AL4" s="21">
        <v>45686</v>
      </c>
      <c r="AM4" s="21">
        <v>45687</v>
      </c>
      <c r="AN4" s="22">
        <v>45688</v>
      </c>
      <c r="AO4" s="21">
        <v>45689</v>
      </c>
      <c r="AP4" s="21">
        <v>45690</v>
      </c>
      <c r="AQ4" s="21">
        <v>45691</v>
      </c>
      <c r="AR4" s="21">
        <v>45692</v>
      </c>
      <c r="AS4" s="21">
        <v>45693</v>
      </c>
      <c r="AT4" s="21">
        <v>45694</v>
      </c>
      <c r="AU4" s="21">
        <v>45695</v>
      </c>
      <c r="AV4" s="21">
        <v>45696</v>
      </c>
      <c r="AW4" s="21">
        <v>45697</v>
      </c>
      <c r="AX4" s="21">
        <v>45698</v>
      </c>
      <c r="AY4" s="21">
        <v>45699</v>
      </c>
      <c r="AZ4" s="21">
        <v>45700</v>
      </c>
      <c r="BA4" s="21">
        <v>45701</v>
      </c>
      <c r="BB4" s="21">
        <v>45702</v>
      </c>
      <c r="BC4" s="21">
        <v>45703</v>
      </c>
      <c r="BD4" s="21">
        <v>45704</v>
      </c>
      <c r="BE4" s="21">
        <v>45705</v>
      </c>
      <c r="BF4" s="21">
        <v>45706</v>
      </c>
      <c r="BG4" s="21">
        <v>45707</v>
      </c>
      <c r="BH4" s="21">
        <v>45708</v>
      </c>
      <c r="BI4" s="21">
        <v>45709</v>
      </c>
      <c r="BJ4" s="21">
        <v>45710</v>
      </c>
      <c r="BK4" s="21">
        <v>45711</v>
      </c>
      <c r="BL4" s="21">
        <v>45712</v>
      </c>
      <c r="BM4" s="21">
        <v>45713</v>
      </c>
      <c r="BN4" s="21">
        <v>45714</v>
      </c>
      <c r="BO4" s="21">
        <v>45715</v>
      </c>
      <c r="BP4" s="21">
        <v>45716</v>
      </c>
      <c r="BQ4" s="23">
        <v>45717</v>
      </c>
      <c r="BR4" s="21">
        <v>45718</v>
      </c>
      <c r="BS4" s="21">
        <v>45719</v>
      </c>
      <c r="BT4" s="21">
        <v>45720</v>
      </c>
      <c r="BU4" s="21">
        <v>45721</v>
      </c>
      <c r="BV4" s="21">
        <v>45722</v>
      </c>
      <c r="BW4" s="21">
        <v>45723</v>
      </c>
      <c r="BX4" s="21">
        <v>45724</v>
      </c>
      <c r="BY4" s="21">
        <v>45725</v>
      </c>
      <c r="BZ4" s="21">
        <v>45726</v>
      </c>
      <c r="CA4" s="21">
        <v>45727</v>
      </c>
      <c r="CB4" s="21">
        <v>45728</v>
      </c>
      <c r="CC4" s="21">
        <v>45729</v>
      </c>
      <c r="CD4" s="21">
        <v>45730</v>
      </c>
      <c r="CE4" s="21">
        <v>45731</v>
      </c>
      <c r="CF4" s="21">
        <v>45732</v>
      </c>
      <c r="CG4" s="21">
        <v>45733</v>
      </c>
      <c r="CH4" s="21">
        <v>45734</v>
      </c>
      <c r="CI4" s="21">
        <v>45735</v>
      </c>
      <c r="CJ4" s="21">
        <v>45736</v>
      </c>
      <c r="CK4" s="21">
        <v>45737</v>
      </c>
      <c r="CL4" s="21">
        <v>45738</v>
      </c>
      <c r="CM4" s="21">
        <v>45739</v>
      </c>
      <c r="CN4" s="21">
        <v>45740</v>
      </c>
      <c r="CO4" s="21">
        <v>45741</v>
      </c>
      <c r="CP4" s="21">
        <v>45742</v>
      </c>
      <c r="CQ4" s="21">
        <v>45743</v>
      </c>
      <c r="CR4" s="21">
        <v>45744</v>
      </c>
      <c r="CS4" s="21">
        <v>45745</v>
      </c>
      <c r="CT4" s="21">
        <v>45746</v>
      </c>
      <c r="CU4" s="21">
        <v>45747</v>
      </c>
    </row>
    <row r="5" spans="2:99" x14ac:dyDescent="0.15">
      <c r="B5" s="8"/>
      <c r="C5" s="9" t="s">
        <v>10</v>
      </c>
      <c r="D5" s="9" t="s">
        <v>11</v>
      </c>
      <c r="E5" s="9" t="s">
        <v>19</v>
      </c>
      <c r="F5" s="9" t="s">
        <v>10</v>
      </c>
      <c r="G5" s="9" t="s">
        <v>11</v>
      </c>
      <c r="H5" s="9" t="s">
        <v>19</v>
      </c>
      <c r="I5" s="9" t="s">
        <v>14</v>
      </c>
      <c r="J5" s="9" t="s">
        <v>3</v>
      </c>
      <c r="K5" s="9" t="s">
        <v>5</v>
      </c>
      <c r="L5" s="9" t="s">
        <v>0</v>
      </c>
      <c r="M5" s="24" t="s">
        <v>1</v>
      </c>
      <c r="N5" s="25" t="s">
        <v>6</v>
      </c>
      <c r="O5" s="9" t="s">
        <v>7</v>
      </c>
      <c r="P5" s="9" t="s">
        <v>8</v>
      </c>
      <c r="Q5" s="9" t="s">
        <v>2</v>
      </c>
      <c r="R5" s="9" t="s">
        <v>4</v>
      </c>
      <c r="S5" s="9" t="s">
        <v>0</v>
      </c>
      <c r="T5" s="24" t="s">
        <v>1</v>
      </c>
      <c r="U5" s="25" t="s">
        <v>6</v>
      </c>
      <c r="V5" s="25" t="s">
        <v>7</v>
      </c>
      <c r="W5" s="9" t="s">
        <v>8</v>
      </c>
      <c r="X5" s="9" t="s">
        <v>2</v>
      </c>
      <c r="Y5" s="9" t="s">
        <v>4</v>
      </c>
      <c r="Z5" s="9" t="s">
        <v>0</v>
      </c>
      <c r="AA5" s="24" t="s">
        <v>1</v>
      </c>
      <c r="AB5" s="25" t="s">
        <v>6</v>
      </c>
      <c r="AC5" s="9" t="s">
        <v>7</v>
      </c>
      <c r="AD5" s="9" t="s">
        <v>8</v>
      </c>
      <c r="AE5" s="9" t="s">
        <v>2</v>
      </c>
      <c r="AF5" s="9" t="s">
        <v>4</v>
      </c>
      <c r="AG5" s="9" t="s">
        <v>0</v>
      </c>
      <c r="AH5" s="24" t="s">
        <v>1</v>
      </c>
      <c r="AI5" s="25" t="s">
        <v>6</v>
      </c>
      <c r="AJ5" s="9" t="s">
        <v>7</v>
      </c>
      <c r="AK5" s="9" t="s">
        <v>8</v>
      </c>
      <c r="AL5" s="9" t="s">
        <v>2</v>
      </c>
      <c r="AM5" s="9" t="s">
        <v>4</v>
      </c>
      <c r="AN5" s="26" t="s">
        <v>0</v>
      </c>
      <c r="AO5" s="24" t="s">
        <v>1</v>
      </c>
      <c r="AP5" s="25" t="s">
        <v>6</v>
      </c>
      <c r="AQ5" s="9" t="s">
        <v>7</v>
      </c>
      <c r="AR5" s="9" t="s">
        <v>8</v>
      </c>
      <c r="AS5" s="9" t="s">
        <v>2</v>
      </c>
      <c r="AT5" s="9" t="s">
        <v>4</v>
      </c>
      <c r="AU5" s="9" t="s">
        <v>0</v>
      </c>
      <c r="AV5" s="24" t="s">
        <v>1</v>
      </c>
      <c r="AW5" s="25" t="s">
        <v>6</v>
      </c>
      <c r="AX5" s="9" t="s">
        <v>7</v>
      </c>
      <c r="AY5" s="25" t="s">
        <v>8</v>
      </c>
      <c r="AZ5" s="9" t="s">
        <v>2</v>
      </c>
      <c r="BA5" s="9" t="s">
        <v>4</v>
      </c>
      <c r="BB5" s="9" t="s">
        <v>0</v>
      </c>
      <c r="BC5" s="24" t="s">
        <v>1</v>
      </c>
      <c r="BD5" s="25" t="s">
        <v>6</v>
      </c>
      <c r="BE5" s="9" t="s">
        <v>7</v>
      </c>
      <c r="BF5" s="9" t="s">
        <v>8</v>
      </c>
      <c r="BG5" s="9" t="s">
        <v>2</v>
      </c>
      <c r="BH5" s="9" t="s">
        <v>4</v>
      </c>
      <c r="BI5" s="9" t="s">
        <v>0</v>
      </c>
      <c r="BJ5" s="24" t="s">
        <v>1</v>
      </c>
      <c r="BK5" s="25" t="s">
        <v>6</v>
      </c>
      <c r="BL5" s="9" t="s">
        <v>7</v>
      </c>
      <c r="BM5" s="9" t="s">
        <v>8</v>
      </c>
      <c r="BN5" s="9" t="s">
        <v>2</v>
      </c>
      <c r="BO5" s="9" t="s">
        <v>4</v>
      </c>
      <c r="BP5" s="9" t="s">
        <v>0</v>
      </c>
      <c r="BQ5" s="24" t="s">
        <v>1</v>
      </c>
      <c r="BR5" s="25" t="s">
        <v>6</v>
      </c>
      <c r="BS5" s="9" t="s">
        <v>7</v>
      </c>
      <c r="BT5" s="9" t="s">
        <v>8</v>
      </c>
      <c r="BU5" s="9" t="s">
        <v>2</v>
      </c>
      <c r="BV5" s="9" t="s">
        <v>4</v>
      </c>
      <c r="BW5" s="9" t="s">
        <v>0</v>
      </c>
      <c r="BX5" s="24" t="s">
        <v>1</v>
      </c>
      <c r="BY5" s="25" t="s">
        <v>6</v>
      </c>
      <c r="BZ5" s="9" t="s">
        <v>7</v>
      </c>
      <c r="CA5" s="9" t="s">
        <v>8</v>
      </c>
      <c r="CB5" s="9" t="s">
        <v>2</v>
      </c>
      <c r="CC5" s="9" t="s">
        <v>4</v>
      </c>
      <c r="CD5" s="9" t="s">
        <v>0</v>
      </c>
      <c r="CE5" s="24" t="s">
        <v>1</v>
      </c>
      <c r="CF5" s="25" t="s">
        <v>6</v>
      </c>
      <c r="CG5" s="9" t="s">
        <v>7</v>
      </c>
      <c r="CH5" s="9" t="s">
        <v>8</v>
      </c>
      <c r="CI5" s="9" t="s">
        <v>2</v>
      </c>
      <c r="CJ5" s="9" t="s">
        <v>4</v>
      </c>
      <c r="CK5" s="9" t="s">
        <v>0</v>
      </c>
      <c r="CL5" s="24" t="s">
        <v>1</v>
      </c>
      <c r="CM5" s="25" t="s">
        <v>6</v>
      </c>
      <c r="CN5" s="9" t="s">
        <v>7</v>
      </c>
      <c r="CO5" s="9" t="s">
        <v>8</v>
      </c>
      <c r="CP5" s="9" t="s">
        <v>2</v>
      </c>
      <c r="CQ5" s="9" t="s">
        <v>4</v>
      </c>
      <c r="CR5" s="9" t="s">
        <v>0</v>
      </c>
      <c r="CS5" s="24" t="s">
        <v>1</v>
      </c>
      <c r="CT5" s="25" t="s">
        <v>6</v>
      </c>
      <c r="CU5" s="9" t="s">
        <v>7</v>
      </c>
    </row>
    <row r="6" spans="2:99" x14ac:dyDescent="0.15">
      <c r="B6" s="2" t="s">
        <v>15</v>
      </c>
      <c r="C6" s="3">
        <v>45663</v>
      </c>
      <c r="D6" s="3">
        <v>45665</v>
      </c>
      <c r="E6" s="10">
        <v>20</v>
      </c>
      <c r="F6" s="28">
        <f>INDEX($J$4:$CU$4,MATCH(0,INDEX(0/(J6:CU6&lt;&gt;""),),0))</f>
        <v>45663</v>
      </c>
      <c r="G6" s="28">
        <f>INDEX($J$4:$CU$4,MATCH(24,J6:CU6,1))</f>
        <v>45665</v>
      </c>
      <c r="H6" s="29">
        <f>SUM(J6:CU6)</f>
        <v>21</v>
      </c>
      <c r="I6" s="30">
        <f>H6-E6</f>
        <v>1</v>
      </c>
      <c r="J6" s="17"/>
      <c r="K6" s="11"/>
      <c r="L6" s="11"/>
      <c r="M6" s="15"/>
      <c r="N6" s="15"/>
      <c r="O6" s="11">
        <v>8</v>
      </c>
      <c r="P6" s="11">
        <v>8</v>
      </c>
      <c r="Q6" s="11">
        <v>5</v>
      </c>
      <c r="R6" s="11"/>
      <c r="S6" s="11"/>
      <c r="T6" s="15"/>
      <c r="U6" s="15"/>
      <c r="V6" s="15"/>
      <c r="W6" s="11"/>
      <c r="X6" s="11"/>
      <c r="Y6" s="11"/>
      <c r="Z6" s="11"/>
      <c r="AA6" s="15"/>
      <c r="AB6" s="15"/>
      <c r="AC6" s="11"/>
      <c r="AD6" s="11"/>
      <c r="AE6" s="11"/>
      <c r="AF6" s="11"/>
      <c r="AG6" s="11"/>
      <c r="AH6" s="15"/>
      <c r="AI6" s="15"/>
      <c r="AJ6" s="11"/>
      <c r="AK6" s="11"/>
      <c r="AL6" s="11"/>
      <c r="AM6" s="11"/>
      <c r="AN6" s="11"/>
      <c r="AO6" s="17"/>
      <c r="AP6" s="15"/>
      <c r="AQ6" s="11"/>
      <c r="AR6" s="11"/>
      <c r="AS6" s="11"/>
      <c r="AT6" s="11"/>
      <c r="AU6" s="11"/>
      <c r="AV6" s="15"/>
      <c r="AW6" s="15"/>
      <c r="AX6" s="11"/>
      <c r="AY6" s="15"/>
      <c r="AZ6" s="11"/>
      <c r="BA6" s="11"/>
      <c r="BB6" s="11"/>
      <c r="BC6" s="15"/>
      <c r="BD6" s="15"/>
      <c r="BE6" s="11"/>
      <c r="BF6" s="11"/>
      <c r="BG6" s="11"/>
      <c r="BH6" s="11"/>
      <c r="BI6" s="11"/>
      <c r="BJ6" s="15"/>
      <c r="BK6" s="15"/>
      <c r="BL6" s="11"/>
      <c r="BM6" s="11"/>
      <c r="BN6" s="11"/>
      <c r="BO6" s="11"/>
      <c r="BP6" s="12"/>
      <c r="BQ6" s="15"/>
      <c r="BR6" s="15"/>
      <c r="BS6" s="11"/>
      <c r="BT6" s="11"/>
      <c r="BU6" s="11"/>
      <c r="BV6" s="11"/>
      <c r="BW6" s="11"/>
      <c r="BX6" s="15"/>
      <c r="BY6" s="15"/>
      <c r="BZ6" s="11"/>
      <c r="CA6" s="11"/>
      <c r="CB6" s="11"/>
      <c r="CC6" s="11"/>
      <c r="CD6" s="11"/>
      <c r="CE6" s="15"/>
      <c r="CF6" s="15"/>
      <c r="CG6" s="11"/>
      <c r="CH6" s="11"/>
      <c r="CI6" s="11"/>
      <c r="CJ6" s="11"/>
      <c r="CK6" s="11"/>
      <c r="CL6" s="15"/>
      <c r="CM6" s="15"/>
      <c r="CN6" s="11"/>
      <c r="CO6" s="11"/>
      <c r="CP6" s="11"/>
      <c r="CQ6" s="11"/>
      <c r="CR6" s="11"/>
      <c r="CS6" s="15"/>
      <c r="CT6" s="15"/>
      <c r="CU6" s="12"/>
    </row>
    <row r="7" spans="2:99" x14ac:dyDescent="0.15">
      <c r="B7" s="2" t="s">
        <v>17</v>
      </c>
      <c r="C7" s="3">
        <v>45665</v>
      </c>
      <c r="D7" s="3">
        <v>45666</v>
      </c>
      <c r="E7" s="10">
        <v>10</v>
      </c>
      <c r="F7" s="28">
        <f t="shared" ref="F7:F10" si="2">INDEX($J$4:$CU$4,MATCH(0,INDEX(0/(J7:CU7&lt;&gt;""),),0))</f>
        <v>45665</v>
      </c>
      <c r="G7" s="28">
        <f t="shared" ref="G7:G10" si="3">INDEX($J$4:$CU$4,MATCH(24,J7:CU7,1))</f>
        <v>45666</v>
      </c>
      <c r="H7" s="29">
        <f t="shared" ref="H7:H10" si="4">SUM(J7:CU7)</f>
        <v>10</v>
      </c>
      <c r="I7" s="30">
        <f t="shared" ref="I7:I10" si="5">H7-E7</f>
        <v>0</v>
      </c>
      <c r="J7" s="17"/>
      <c r="K7" s="11"/>
      <c r="L7" s="11"/>
      <c r="M7" s="15"/>
      <c r="N7" s="15"/>
      <c r="O7" s="11"/>
      <c r="P7" s="11"/>
      <c r="Q7" s="11">
        <v>3</v>
      </c>
      <c r="R7" s="11">
        <v>7</v>
      </c>
      <c r="S7" s="11"/>
      <c r="T7" s="15"/>
      <c r="U7" s="15"/>
      <c r="V7" s="15"/>
      <c r="W7" s="11"/>
      <c r="X7" s="11"/>
      <c r="Y7" s="11"/>
      <c r="Z7" s="11"/>
      <c r="AA7" s="15"/>
      <c r="AB7" s="15"/>
      <c r="AC7" s="11"/>
      <c r="AD7" s="11"/>
      <c r="AE7" s="11"/>
      <c r="AF7" s="11"/>
      <c r="AG7" s="11"/>
      <c r="AH7" s="15"/>
      <c r="AI7" s="15"/>
      <c r="AJ7" s="11"/>
      <c r="AK7" s="11"/>
      <c r="AL7" s="11"/>
      <c r="AM7" s="11"/>
      <c r="AN7" s="11"/>
      <c r="AO7" s="17"/>
      <c r="AP7" s="15"/>
      <c r="AQ7" s="11"/>
      <c r="AR7" s="11"/>
      <c r="AS7" s="11"/>
      <c r="AT7" s="11"/>
      <c r="AU7" s="11"/>
      <c r="AV7" s="15"/>
      <c r="AW7" s="15"/>
      <c r="AX7" s="11"/>
      <c r="AY7" s="15"/>
      <c r="AZ7" s="11"/>
      <c r="BA7" s="11"/>
      <c r="BB7" s="11"/>
      <c r="BC7" s="15"/>
      <c r="BD7" s="15"/>
      <c r="BE7" s="11"/>
      <c r="BF7" s="11"/>
      <c r="BG7" s="11"/>
      <c r="BH7" s="11"/>
      <c r="BI7" s="11"/>
      <c r="BJ7" s="15"/>
      <c r="BK7" s="15"/>
      <c r="BL7" s="11"/>
      <c r="BM7" s="11"/>
      <c r="BN7" s="11"/>
      <c r="BO7" s="11"/>
      <c r="BP7" s="12"/>
      <c r="BQ7" s="15"/>
      <c r="BR7" s="15"/>
      <c r="BS7" s="11"/>
      <c r="BT7" s="11"/>
      <c r="BU7" s="11"/>
      <c r="BV7" s="11"/>
      <c r="BW7" s="11"/>
      <c r="BX7" s="15"/>
      <c r="BY7" s="15"/>
      <c r="BZ7" s="11"/>
      <c r="CA7" s="11"/>
      <c r="CB7" s="11"/>
      <c r="CC7" s="11"/>
      <c r="CD7" s="11"/>
      <c r="CE7" s="15"/>
      <c r="CF7" s="15"/>
      <c r="CG7" s="11"/>
      <c r="CH7" s="11"/>
      <c r="CI7" s="11"/>
      <c r="CJ7" s="11"/>
      <c r="CK7" s="11"/>
      <c r="CL7" s="15"/>
      <c r="CM7" s="15"/>
      <c r="CN7" s="11"/>
      <c r="CO7" s="11"/>
      <c r="CP7" s="11"/>
      <c r="CQ7" s="11"/>
      <c r="CR7" s="11"/>
      <c r="CS7" s="15"/>
      <c r="CT7" s="15"/>
      <c r="CU7" s="12"/>
    </row>
    <row r="8" spans="2:99" x14ac:dyDescent="0.15">
      <c r="B8" s="2" t="s">
        <v>18</v>
      </c>
      <c r="C8" s="3">
        <v>45666</v>
      </c>
      <c r="D8" s="3">
        <v>45672</v>
      </c>
      <c r="E8" s="10">
        <v>20</v>
      </c>
      <c r="F8" s="28">
        <f t="shared" si="2"/>
        <v>45666</v>
      </c>
      <c r="G8" s="28">
        <f t="shared" si="3"/>
        <v>45672</v>
      </c>
      <c r="H8" s="29">
        <f t="shared" si="4"/>
        <v>24</v>
      </c>
      <c r="I8" s="30">
        <f t="shared" si="5"/>
        <v>4</v>
      </c>
      <c r="J8" s="17"/>
      <c r="K8" s="11"/>
      <c r="L8" s="11"/>
      <c r="M8" s="15"/>
      <c r="N8" s="15"/>
      <c r="O8" s="11"/>
      <c r="P8" s="11"/>
      <c r="Q8" s="11"/>
      <c r="R8" s="11">
        <v>1</v>
      </c>
      <c r="S8" s="11">
        <v>8</v>
      </c>
      <c r="T8" s="15"/>
      <c r="U8" s="15"/>
      <c r="V8" s="15"/>
      <c r="W8" s="11">
        <v>8</v>
      </c>
      <c r="X8" s="11">
        <v>7</v>
      </c>
      <c r="Y8" s="11"/>
      <c r="Z8" s="11"/>
      <c r="AA8" s="15"/>
      <c r="AB8" s="15"/>
      <c r="AC8" s="11"/>
      <c r="AD8" s="11"/>
      <c r="AE8" s="11"/>
      <c r="AF8" s="11"/>
      <c r="AG8" s="11"/>
      <c r="AH8" s="15"/>
      <c r="AI8" s="15"/>
      <c r="AJ8" s="11"/>
      <c r="AK8" s="11"/>
      <c r="AL8" s="11"/>
      <c r="AM8" s="11"/>
      <c r="AN8" s="11"/>
      <c r="AO8" s="17"/>
      <c r="AP8" s="15"/>
      <c r="AQ8" s="11"/>
      <c r="AR8" s="11"/>
      <c r="AS8" s="11"/>
      <c r="AT8" s="11"/>
      <c r="AU8" s="11"/>
      <c r="AV8" s="15"/>
      <c r="AW8" s="15"/>
      <c r="AX8" s="11"/>
      <c r="AY8" s="15"/>
      <c r="AZ8" s="11"/>
      <c r="BA8" s="11"/>
      <c r="BB8" s="11"/>
      <c r="BC8" s="15"/>
      <c r="BD8" s="15"/>
      <c r="BE8" s="11"/>
      <c r="BF8" s="11"/>
      <c r="BG8" s="11"/>
      <c r="BH8" s="11"/>
      <c r="BI8" s="11"/>
      <c r="BJ8" s="15"/>
      <c r="BK8" s="15"/>
      <c r="BL8" s="11"/>
      <c r="BM8" s="11"/>
      <c r="BN8" s="11"/>
      <c r="BO8" s="11"/>
      <c r="BP8" s="12"/>
      <c r="BQ8" s="15"/>
      <c r="BR8" s="15"/>
      <c r="BS8" s="11"/>
      <c r="BT8" s="11"/>
      <c r="BU8" s="11"/>
      <c r="BV8" s="11"/>
      <c r="BW8" s="11"/>
      <c r="BX8" s="15"/>
      <c r="BY8" s="15"/>
      <c r="BZ8" s="11"/>
      <c r="CA8" s="11"/>
      <c r="CB8" s="11"/>
      <c r="CC8" s="11"/>
      <c r="CD8" s="11"/>
      <c r="CE8" s="15"/>
      <c r="CF8" s="15"/>
      <c r="CG8" s="11"/>
      <c r="CH8" s="11"/>
      <c r="CI8" s="11"/>
      <c r="CJ8" s="11"/>
      <c r="CK8" s="11"/>
      <c r="CL8" s="15"/>
      <c r="CM8" s="15"/>
      <c r="CN8" s="11"/>
      <c r="CO8" s="11"/>
      <c r="CP8" s="11"/>
      <c r="CQ8" s="11"/>
      <c r="CR8" s="11"/>
      <c r="CS8" s="15"/>
      <c r="CT8" s="15"/>
      <c r="CU8" s="12"/>
    </row>
    <row r="9" spans="2:99" x14ac:dyDescent="0.15">
      <c r="B9" s="2" t="s">
        <v>16</v>
      </c>
      <c r="C9" s="3">
        <v>45673</v>
      </c>
      <c r="D9" s="3">
        <v>45674</v>
      </c>
      <c r="E9" s="10">
        <v>10</v>
      </c>
      <c r="F9" s="28">
        <f t="shared" si="2"/>
        <v>45673</v>
      </c>
      <c r="G9" s="28">
        <f t="shared" si="3"/>
        <v>45674</v>
      </c>
      <c r="H9" s="29">
        <f t="shared" si="4"/>
        <v>10</v>
      </c>
      <c r="I9" s="30">
        <f t="shared" si="5"/>
        <v>0</v>
      </c>
      <c r="J9" s="17"/>
      <c r="K9" s="11"/>
      <c r="L9" s="11"/>
      <c r="M9" s="15"/>
      <c r="N9" s="15"/>
      <c r="O9" s="11"/>
      <c r="P9" s="11"/>
      <c r="Q9" s="11"/>
      <c r="R9" s="11"/>
      <c r="S9" s="11"/>
      <c r="T9" s="15"/>
      <c r="U9" s="15"/>
      <c r="V9" s="15"/>
      <c r="W9" s="11"/>
      <c r="X9" s="11"/>
      <c r="Y9" s="11">
        <v>8</v>
      </c>
      <c r="Z9" s="11">
        <v>2</v>
      </c>
      <c r="AA9" s="15"/>
      <c r="AB9" s="15"/>
      <c r="AC9" s="11"/>
      <c r="AD9" s="11"/>
      <c r="AE9" s="11"/>
      <c r="AF9" s="11"/>
      <c r="AG9" s="11"/>
      <c r="AH9" s="15"/>
      <c r="AI9" s="15"/>
      <c r="AJ9" s="11"/>
      <c r="AK9" s="11"/>
      <c r="AL9" s="11"/>
      <c r="AM9" s="11"/>
      <c r="AN9" s="11"/>
      <c r="AO9" s="17"/>
      <c r="AP9" s="15"/>
      <c r="AQ9" s="11"/>
      <c r="AR9" s="11"/>
      <c r="AS9" s="11"/>
      <c r="AT9" s="11"/>
      <c r="AU9" s="11"/>
      <c r="AV9" s="15"/>
      <c r="AW9" s="15"/>
      <c r="AX9" s="11"/>
      <c r="AY9" s="15"/>
      <c r="AZ9" s="11"/>
      <c r="BA9" s="11"/>
      <c r="BB9" s="11"/>
      <c r="BC9" s="15"/>
      <c r="BD9" s="15"/>
      <c r="BE9" s="11"/>
      <c r="BF9" s="11"/>
      <c r="BG9" s="11"/>
      <c r="BH9" s="11"/>
      <c r="BI9" s="11"/>
      <c r="BJ9" s="15"/>
      <c r="BK9" s="15"/>
      <c r="BL9" s="11"/>
      <c r="BM9" s="11"/>
      <c r="BN9" s="11"/>
      <c r="BO9" s="11"/>
      <c r="BP9" s="12"/>
      <c r="BQ9" s="15"/>
      <c r="BR9" s="15"/>
      <c r="BS9" s="11"/>
      <c r="BT9" s="11"/>
      <c r="BU9" s="11"/>
      <c r="BV9" s="11"/>
      <c r="BW9" s="11"/>
      <c r="BX9" s="15"/>
      <c r="BY9" s="15"/>
      <c r="BZ9" s="11"/>
      <c r="CA9" s="11"/>
      <c r="CB9" s="11"/>
      <c r="CC9" s="11"/>
      <c r="CD9" s="11"/>
      <c r="CE9" s="15"/>
      <c r="CF9" s="15"/>
      <c r="CG9" s="11"/>
      <c r="CH9" s="11"/>
      <c r="CI9" s="11"/>
      <c r="CJ9" s="11"/>
      <c r="CK9" s="11"/>
      <c r="CL9" s="15"/>
      <c r="CM9" s="15"/>
      <c r="CN9" s="11"/>
      <c r="CO9" s="11"/>
      <c r="CP9" s="11"/>
      <c r="CQ9" s="11"/>
      <c r="CR9" s="11"/>
      <c r="CS9" s="15"/>
      <c r="CT9" s="15"/>
      <c r="CU9" s="12"/>
    </row>
    <row r="10" spans="2:99" x14ac:dyDescent="0.15">
      <c r="B10" s="2" t="s">
        <v>20</v>
      </c>
      <c r="C10" s="3">
        <v>45677</v>
      </c>
      <c r="D10" s="3">
        <v>45677</v>
      </c>
      <c r="E10" s="10">
        <v>5</v>
      </c>
      <c r="F10" s="28">
        <f t="shared" si="2"/>
        <v>45677</v>
      </c>
      <c r="G10" s="28">
        <f t="shared" si="3"/>
        <v>45677</v>
      </c>
      <c r="H10" s="29">
        <f t="shared" si="4"/>
        <v>4</v>
      </c>
      <c r="I10" s="30">
        <f t="shared" si="5"/>
        <v>-1</v>
      </c>
      <c r="J10" s="18"/>
      <c r="K10" s="13"/>
      <c r="L10" s="13"/>
      <c r="M10" s="16"/>
      <c r="N10" s="16"/>
      <c r="O10" s="13"/>
      <c r="P10" s="13"/>
      <c r="Q10" s="13"/>
      <c r="R10" s="13"/>
      <c r="S10" s="13"/>
      <c r="T10" s="16"/>
      <c r="U10" s="16"/>
      <c r="V10" s="16"/>
      <c r="W10" s="13"/>
      <c r="X10" s="13"/>
      <c r="Y10" s="13"/>
      <c r="Z10" s="13"/>
      <c r="AA10" s="16"/>
      <c r="AB10" s="16"/>
      <c r="AC10" s="13">
        <v>4</v>
      </c>
      <c r="AD10" s="13"/>
      <c r="AE10" s="13"/>
      <c r="AF10" s="13"/>
      <c r="AG10" s="13"/>
      <c r="AH10" s="16"/>
      <c r="AI10" s="16"/>
      <c r="AJ10" s="13"/>
      <c r="AK10" s="13"/>
      <c r="AL10" s="13"/>
      <c r="AM10" s="13"/>
      <c r="AN10" s="13"/>
      <c r="AO10" s="18"/>
      <c r="AP10" s="16"/>
      <c r="AQ10" s="13"/>
      <c r="AR10" s="13"/>
      <c r="AS10" s="13"/>
      <c r="AT10" s="13"/>
      <c r="AU10" s="13"/>
      <c r="AV10" s="16"/>
      <c r="AW10" s="16"/>
      <c r="AX10" s="13"/>
      <c r="AY10" s="16"/>
      <c r="AZ10" s="13"/>
      <c r="BA10" s="13"/>
      <c r="BB10" s="13"/>
      <c r="BC10" s="16"/>
      <c r="BD10" s="16"/>
      <c r="BE10" s="13"/>
      <c r="BF10" s="13"/>
      <c r="BG10" s="13"/>
      <c r="BH10" s="13"/>
      <c r="BI10" s="13"/>
      <c r="BJ10" s="16"/>
      <c r="BK10" s="16"/>
      <c r="BL10" s="13"/>
      <c r="BM10" s="13"/>
      <c r="BN10" s="13"/>
      <c r="BO10" s="13"/>
      <c r="BP10" s="14"/>
      <c r="BQ10" s="16"/>
      <c r="BR10" s="16"/>
      <c r="BS10" s="13"/>
      <c r="BT10" s="13"/>
      <c r="BU10" s="13"/>
      <c r="BV10" s="13"/>
      <c r="BW10" s="13"/>
      <c r="BX10" s="16"/>
      <c r="BY10" s="16"/>
      <c r="BZ10" s="13"/>
      <c r="CA10" s="13"/>
      <c r="CB10" s="13"/>
      <c r="CC10" s="13"/>
      <c r="CD10" s="13"/>
      <c r="CE10" s="16"/>
      <c r="CF10" s="16"/>
      <c r="CG10" s="13"/>
      <c r="CH10" s="13"/>
      <c r="CI10" s="13"/>
      <c r="CJ10" s="13"/>
      <c r="CK10" s="13"/>
      <c r="CL10" s="16"/>
      <c r="CM10" s="16"/>
      <c r="CN10" s="13"/>
      <c r="CO10" s="13"/>
      <c r="CP10" s="13"/>
      <c r="CQ10" s="13"/>
      <c r="CR10" s="13"/>
      <c r="CS10" s="16"/>
      <c r="CT10" s="16"/>
      <c r="CU10" s="14"/>
    </row>
  </sheetData>
  <phoneticPr fontId="2"/>
  <conditionalFormatting sqref="J2:CU2">
    <cfRule type="expression" dxfId="0" priority="1">
      <formula>J2&lt;=0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yamamotosoft.com</cp:lastModifiedBy>
  <dcterms:created xsi:type="dcterms:W3CDTF">2025-08-12T01:51:56Z</dcterms:created>
  <dcterms:modified xsi:type="dcterms:W3CDTF">2025-08-12T03:02:12Z</dcterms:modified>
</cp:coreProperties>
</file>